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040" windowHeight="9444"/>
  </bookViews>
  <sheets>
    <sheet name="附件" sheetId="8" r:id="rId1"/>
  </sheets>
  <definedNames>
    <definedName name="_xlnm.Print_Area" localSheetId="0">附件!$A$1:$J$40</definedName>
    <definedName name="_xlnm._FilterDatabase" localSheetId="0" hidden="1">附件!$A$29:$A$40</definedName>
  </definedNames>
  <calcPr calcId="144525" concurrentCalc="0"/>
</workbook>
</file>

<file path=xl/sharedStrings.xml><?xml version="1.0" encoding="utf-8"?>
<sst xmlns="http://schemas.openxmlformats.org/spreadsheetml/2006/main" count="51" uniqueCount="50">
  <si>
    <t>附件</t>
  </si>
  <si>
    <t>2023年省中小企业发展专项资金（第一批）汇总表</t>
  </si>
  <si>
    <t>单位：万元</t>
  </si>
  <si>
    <t>市（州）</t>
  </si>
  <si>
    <t>总计</t>
  </si>
  <si>
    <t>支持优质中小企业培育资金</t>
  </si>
  <si>
    <t>支持省级公共服务体系建设资金</t>
  </si>
  <si>
    <t>2022年下半年小型微型企业创业创新示范基地厂房租金减免补助资金</t>
  </si>
  <si>
    <t>备注</t>
  </si>
  <si>
    <t>新增国家级专精特新“小巨人”企业奖补资金</t>
  </si>
  <si>
    <t>支持市（州）中小企业发展资金</t>
  </si>
  <si>
    <t>“创客中国”专项工作</t>
  </si>
  <si>
    <t>中小企业政策宣传培训及推广服务活动</t>
  </si>
  <si>
    <t>应补助资金</t>
  </si>
  <si>
    <t>2022年预拨资金</t>
  </si>
  <si>
    <t>2023年结算资金</t>
  </si>
  <si>
    <t>经济和信息化厅</t>
  </si>
  <si>
    <t>成都市</t>
  </si>
  <si>
    <t>自贡市</t>
  </si>
  <si>
    <t>攀枝花市</t>
  </si>
  <si>
    <t>泸州市</t>
  </si>
  <si>
    <t>德阳市</t>
  </si>
  <si>
    <t>绵阳市</t>
  </si>
  <si>
    <t>广元市</t>
  </si>
  <si>
    <t>遂宁市</t>
  </si>
  <si>
    <r>
      <rPr>
        <sz val="12"/>
        <rFont val="宋体"/>
        <charset val="134"/>
      </rPr>
      <t>內</t>
    </r>
    <r>
      <rPr>
        <sz val="12"/>
        <rFont val="仿宋_GB2312"/>
        <charset val="134"/>
      </rPr>
      <t>江市</t>
    </r>
  </si>
  <si>
    <t>乐山市</t>
  </si>
  <si>
    <t>南充市</t>
  </si>
  <si>
    <t>宜宾市</t>
  </si>
  <si>
    <t>广安市</t>
  </si>
  <si>
    <t>达州市</t>
  </si>
  <si>
    <t>巴中市</t>
  </si>
  <si>
    <t>雅安市</t>
  </si>
  <si>
    <t>眉山市</t>
  </si>
  <si>
    <t>资阳市</t>
  </si>
  <si>
    <t>阿坝州</t>
  </si>
  <si>
    <t>甘孜州</t>
  </si>
  <si>
    <t>凉山州</t>
  </si>
  <si>
    <t>富顺县</t>
  </si>
  <si>
    <t>广汉市</t>
  </si>
  <si>
    <t>江油市</t>
  </si>
  <si>
    <t>平武县</t>
  </si>
  <si>
    <t>三台县</t>
  </si>
  <si>
    <t>宣汉县</t>
  </si>
  <si>
    <t>青神县</t>
  </si>
  <si>
    <t>威远县</t>
  </si>
  <si>
    <t>隆昌市</t>
  </si>
  <si>
    <t>米易县</t>
  </si>
  <si>
    <t>射洪市</t>
  </si>
  <si>
    <t>石棉县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</si>
</sst>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1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16"/>
      <color theme="1"/>
      <name val="黑体"/>
      <charset val="134"/>
    </font>
    <font>
      <sz val="19"/>
      <color theme="1"/>
      <name val="方正小标宋简体"/>
      <charset val="134"/>
    </font>
    <font>
      <sz val="12"/>
      <color theme="1"/>
      <name val="黑体"/>
      <charset val="134"/>
    </font>
    <font>
      <sz val="12"/>
      <name val="仿宋_GB2312"/>
      <charset val="134"/>
    </font>
    <font>
      <sz val="12"/>
      <color theme="1"/>
      <name val="Times New Roman"/>
      <charset val="134"/>
    </font>
    <font>
      <sz val="12"/>
      <name val="Times New Roman"/>
      <charset val="134"/>
    </font>
    <font>
      <sz val="12"/>
      <name val="宋体"/>
      <charset val="134"/>
    </font>
    <font>
      <sz val="12"/>
      <color theme="1"/>
      <name val="方正小标宋简体"/>
      <charset val="134"/>
    </font>
    <font>
      <sz val="11"/>
      <color theme="1"/>
      <name val="仿宋_GB2312"/>
      <charset val="134"/>
    </font>
    <font>
      <sz val="10"/>
      <color theme="1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4" borderId="0" applyNumberFormat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5" fillId="8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15" fillId="9" borderId="0" applyNumberFormat="0" applyBorder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5" fillId="10" borderId="0" applyNumberFormat="0" applyBorder="0" applyAlignment="0" applyProtection="0">
      <alignment vertical="center"/>
    </xf>
    <xf numFmtId="0" fontId="24" fillId="11" borderId="9" applyNumberFormat="0" applyAlignment="0" applyProtection="0">
      <alignment vertical="center"/>
    </xf>
    <xf numFmtId="0" fontId="25" fillId="11" borderId="5" applyNumberFormat="0" applyAlignment="0" applyProtection="0">
      <alignment vertical="center"/>
    </xf>
    <xf numFmtId="0" fontId="26" fillId="12" borderId="10" applyNumberFormat="0" applyAlignment="0" applyProtection="0">
      <alignment vertical="center"/>
    </xf>
    <xf numFmtId="0" fontId="12" fillId="13" borderId="0" applyNumberFormat="0" applyBorder="0" applyAlignment="0" applyProtection="0">
      <alignment vertical="center"/>
    </xf>
    <xf numFmtId="0" fontId="15" fillId="14" borderId="0" applyNumberFormat="0" applyBorder="0" applyAlignment="0" applyProtection="0">
      <alignment vertical="center"/>
    </xf>
    <xf numFmtId="0" fontId="27" fillId="0" borderId="11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5" fillId="18" borderId="0" applyNumberFormat="0" applyBorder="0" applyAlignment="0" applyProtection="0">
      <alignment vertical="center"/>
    </xf>
    <xf numFmtId="0" fontId="12" fillId="19" borderId="0" applyNumberFormat="0" applyBorder="0" applyAlignment="0" applyProtection="0">
      <alignment vertical="center"/>
    </xf>
    <xf numFmtId="0" fontId="12" fillId="20" borderId="0" applyNumberFormat="0" applyBorder="0" applyAlignment="0" applyProtection="0">
      <alignment vertical="center"/>
    </xf>
    <xf numFmtId="0" fontId="12" fillId="21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5" fillId="23" borderId="0" applyNumberFormat="0" applyBorder="0" applyAlignment="0" applyProtection="0">
      <alignment vertical="center"/>
    </xf>
    <xf numFmtId="0" fontId="15" fillId="24" borderId="0" applyNumberFormat="0" applyBorder="0" applyAlignment="0" applyProtection="0">
      <alignment vertical="center"/>
    </xf>
    <xf numFmtId="0" fontId="12" fillId="25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5" fillId="27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5" fillId="29" borderId="0" applyNumberFormat="0" applyBorder="0" applyAlignment="0" applyProtection="0">
      <alignment vertical="center"/>
    </xf>
    <xf numFmtId="0" fontId="15" fillId="30" borderId="0" applyNumberFormat="0" applyBorder="0" applyAlignment="0" applyProtection="0">
      <alignment vertical="center"/>
    </xf>
    <xf numFmtId="0" fontId="12" fillId="31" borderId="0" applyNumberFormat="0" applyBorder="0" applyAlignment="0" applyProtection="0">
      <alignment vertical="center"/>
    </xf>
    <xf numFmtId="0" fontId="15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vertical="center" wrapText="1"/>
    </xf>
    <xf numFmtId="0" fontId="0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2" fillId="0" borderId="0" xfId="0" applyFont="1" applyFill="1" applyAlignment="1">
      <alignment vertical="center" wrapText="1"/>
    </xf>
    <xf numFmtId="0" fontId="0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0" fontId="0" fillId="0" borderId="0" xfId="0" applyFont="1" applyFill="1" applyAlignment="1">
      <alignment horizontal="right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3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>
      <alignment vertical="center" wrapText="1"/>
    </xf>
    <xf numFmtId="0" fontId="4" fillId="0" borderId="4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NumberFormat="1" applyFont="1" applyFill="1" applyBorder="1" applyAlignment="1">
      <alignment horizontal="center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/>
  <colors>
    <mruColors>
      <color rgb="00FF0000"/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40"/>
  <sheetViews>
    <sheetView showZeros="0" tabSelected="1" view="pageBreakPreview" zoomScale="85" zoomScaleNormal="100" workbookViewId="0">
      <selection activeCell="A1" sqref="A$1:A$1048576"/>
    </sheetView>
  </sheetViews>
  <sheetFormatPr defaultColWidth="9" defaultRowHeight="14.4"/>
  <cols>
    <col min="1" max="1" width="20.3796296296296" style="2" customWidth="1"/>
    <col min="2" max="2" width="11" style="2" customWidth="1"/>
    <col min="3" max="3" width="12.3703703703704" style="2" customWidth="1"/>
    <col min="4" max="4" width="11.6296296296296" style="2" customWidth="1"/>
    <col min="5" max="5" width="14.5925925925926" style="2" customWidth="1"/>
    <col min="6" max="6" width="13.6296296296296" style="2" customWidth="1"/>
    <col min="7" max="7" width="9.12962962962963" style="2" customWidth="1"/>
    <col min="8" max="8" width="12.1481481481481" style="2" customWidth="1"/>
    <col min="9" max="9" width="13.4722222222222" style="2" customWidth="1"/>
    <col min="10" max="10" width="33.1944444444444" style="2" customWidth="1"/>
    <col min="11" max="16384" width="9" style="3"/>
  </cols>
  <sheetData>
    <row r="1" ht="28" customHeight="1" spans="1:10">
      <c r="A1" s="4" t="s">
        <v>0</v>
      </c>
      <c r="B1" s="5"/>
      <c r="C1" s="5"/>
      <c r="D1" s="5"/>
      <c r="E1" s="5"/>
      <c r="F1" s="5"/>
      <c r="G1" s="5"/>
      <c r="H1" s="5"/>
      <c r="I1" s="5"/>
      <c r="J1" s="5"/>
    </row>
    <row r="2" ht="37" customHeight="1" spans="1:10">
      <c r="A2" s="6" t="s">
        <v>1</v>
      </c>
      <c r="B2" s="6"/>
      <c r="C2" s="6"/>
      <c r="D2" s="6"/>
      <c r="E2" s="6"/>
      <c r="F2" s="6"/>
      <c r="G2" s="6"/>
      <c r="H2" s="6"/>
      <c r="I2" s="6"/>
      <c r="J2" s="6"/>
    </row>
    <row r="3" ht="21.95" customHeight="1" spans="1:10">
      <c r="A3" s="7" t="s">
        <v>2</v>
      </c>
      <c r="B3" s="7"/>
      <c r="C3" s="7"/>
      <c r="D3" s="7"/>
      <c r="E3" s="7"/>
      <c r="F3" s="7"/>
      <c r="G3" s="7"/>
      <c r="H3" s="7"/>
      <c r="I3" s="7"/>
      <c r="J3" s="7"/>
    </row>
    <row r="4" s="1" customFormat="1" ht="50" customHeight="1" spans="1:10">
      <c r="A4" s="8" t="s">
        <v>3</v>
      </c>
      <c r="B4" s="8" t="s">
        <v>4</v>
      </c>
      <c r="C4" s="9" t="s">
        <v>5</v>
      </c>
      <c r="D4" s="10"/>
      <c r="E4" s="9" t="s">
        <v>6</v>
      </c>
      <c r="F4" s="10"/>
      <c r="G4" s="9" t="s">
        <v>7</v>
      </c>
      <c r="H4" s="10"/>
      <c r="I4" s="17"/>
      <c r="J4" s="8" t="s">
        <v>8</v>
      </c>
    </row>
    <row r="5" s="1" customFormat="1" ht="84" customHeight="1" spans="1:10">
      <c r="A5" s="8"/>
      <c r="B5" s="8"/>
      <c r="C5" s="8" t="s">
        <v>9</v>
      </c>
      <c r="D5" s="8" t="s">
        <v>10</v>
      </c>
      <c r="E5" s="8" t="s">
        <v>11</v>
      </c>
      <c r="F5" s="8" t="s">
        <v>12</v>
      </c>
      <c r="G5" s="8" t="s">
        <v>13</v>
      </c>
      <c r="H5" s="8" t="s">
        <v>14</v>
      </c>
      <c r="I5" s="8" t="s">
        <v>15</v>
      </c>
      <c r="J5" s="8"/>
    </row>
    <row r="6" ht="35" customHeight="1" spans="1:10">
      <c r="A6" s="11" t="s">
        <v>4</v>
      </c>
      <c r="B6" s="12">
        <f>SUM(B7:B40)</f>
        <v>15500</v>
      </c>
      <c r="C6" s="12">
        <f>SUM(C7:C407)</f>
        <v>6900</v>
      </c>
      <c r="D6" s="12">
        <v>7046</v>
      </c>
      <c r="E6" s="12">
        <f>SUM(E7:E28)</f>
        <v>666</v>
      </c>
      <c r="F6" s="12">
        <f>SUM(F7:F28)</f>
        <v>444</v>
      </c>
      <c r="G6" s="12">
        <f>SUM(G7:G28)</f>
        <v>1373.39</v>
      </c>
      <c r="H6" s="12">
        <f>SUM(H7:H28)</f>
        <v>929.39</v>
      </c>
      <c r="I6" s="12">
        <f>SUM(I7:I28)</f>
        <v>444</v>
      </c>
      <c r="J6" s="18"/>
    </row>
    <row r="7" ht="35" customHeight="1" spans="1:10">
      <c r="A7" s="11" t="s">
        <v>16</v>
      </c>
      <c r="B7" s="12">
        <f>SUM(C7:F7)</f>
        <v>750</v>
      </c>
      <c r="C7" s="13"/>
      <c r="D7" s="13"/>
      <c r="E7" s="13">
        <v>306</v>
      </c>
      <c r="F7" s="13">
        <v>444</v>
      </c>
      <c r="G7" s="13"/>
      <c r="H7" s="13"/>
      <c r="I7" s="13"/>
      <c r="J7" s="19"/>
    </row>
    <row r="8" ht="35" customHeight="1" spans="1:10">
      <c r="A8" s="11" t="s">
        <v>17</v>
      </c>
      <c r="B8" s="12">
        <f t="shared" ref="B8:B40" si="0">C8+D8+E8+F8+I8</f>
        <v>6237.89</v>
      </c>
      <c r="C8" s="13">
        <v>4750</v>
      </c>
      <c r="D8" s="14">
        <v>800</v>
      </c>
      <c r="E8" s="13">
        <v>350</v>
      </c>
      <c r="F8" s="13"/>
      <c r="G8" s="13">
        <v>337.89</v>
      </c>
      <c r="H8" s="13"/>
      <c r="I8" s="13">
        <v>337.89</v>
      </c>
      <c r="J8" s="13"/>
    </row>
    <row r="9" ht="35" customHeight="1" spans="1:10">
      <c r="A9" s="11" t="s">
        <v>18</v>
      </c>
      <c r="B9" s="12">
        <f t="shared" si="0"/>
        <v>388.33</v>
      </c>
      <c r="C9" s="13">
        <v>100</v>
      </c>
      <c r="D9" s="14">
        <v>275</v>
      </c>
      <c r="E9" s="13"/>
      <c r="F9" s="13"/>
      <c r="G9" s="13">
        <v>72.25</v>
      </c>
      <c r="H9" s="13">
        <v>58.92</v>
      </c>
      <c r="I9" s="13">
        <v>13.33</v>
      </c>
      <c r="J9" s="13"/>
    </row>
    <row r="10" ht="35" customHeight="1" spans="1:10">
      <c r="A10" s="11" t="s">
        <v>19</v>
      </c>
      <c r="B10" s="12">
        <f t="shared" si="0"/>
        <v>295</v>
      </c>
      <c r="C10" s="13">
        <v>50</v>
      </c>
      <c r="D10" s="14">
        <v>245</v>
      </c>
      <c r="E10" s="13"/>
      <c r="F10" s="13"/>
      <c r="G10" s="13"/>
      <c r="H10" s="13"/>
      <c r="I10" s="13"/>
      <c r="J10" s="13"/>
    </row>
    <row r="11" ht="35" customHeight="1" spans="1:10">
      <c r="A11" s="11" t="s">
        <v>20</v>
      </c>
      <c r="B11" s="12">
        <f t="shared" si="0"/>
        <v>800.45</v>
      </c>
      <c r="C11" s="13">
        <v>150</v>
      </c>
      <c r="D11" s="14">
        <v>553</v>
      </c>
      <c r="E11" s="13"/>
      <c r="F11" s="13"/>
      <c r="G11" s="13">
        <v>97.45</v>
      </c>
      <c r="H11" s="13"/>
      <c r="I11" s="13">
        <v>97.45</v>
      </c>
      <c r="J11" s="13"/>
    </row>
    <row r="12" ht="35" customHeight="1" spans="1:10">
      <c r="A12" s="11" t="s">
        <v>21</v>
      </c>
      <c r="B12" s="12">
        <f t="shared" si="0"/>
        <v>780.29</v>
      </c>
      <c r="C12" s="13">
        <v>150</v>
      </c>
      <c r="D12" s="14">
        <v>611</v>
      </c>
      <c r="E12" s="13"/>
      <c r="F12" s="13"/>
      <c r="G12" s="13">
        <v>19.29</v>
      </c>
      <c r="H12" s="13"/>
      <c r="I12" s="13">
        <v>19.29</v>
      </c>
      <c r="J12" s="13"/>
    </row>
    <row r="13" ht="35" customHeight="1" spans="1:10">
      <c r="A13" s="11" t="s">
        <v>22</v>
      </c>
      <c r="B13" s="12">
        <f t="shared" si="0"/>
        <v>1025.08</v>
      </c>
      <c r="C13" s="13">
        <v>400</v>
      </c>
      <c r="D13" s="14">
        <v>760</v>
      </c>
      <c r="E13" s="13">
        <v>10</v>
      </c>
      <c r="F13" s="13"/>
      <c r="G13" s="13">
        <v>35.75</v>
      </c>
      <c r="H13" s="13">
        <v>180.67</v>
      </c>
      <c r="I13" s="13">
        <v>-144.92</v>
      </c>
      <c r="J13" s="13"/>
    </row>
    <row r="14" ht="35" customHeight="1" spans="1:10">
      <c r="A14" s="11" t="s">
        <v>23</v>
      </c>
      <c r="B14" s="12">
        <f t="shared" si="0"/>
        <v>349.54</v>
      </c>
      <c r="C14" s="13">
        <v>0</v>
      </c>
      <c r="D14" s="14">
        <v>351</v>
      </c>
      <c r="E14" s="13"/>
      <c r="F14" s="13"/>
      <c r="G14" s="13">
        <v>3.01</v>
      </c>
      <c r="H14" s="13">
        <v>4.47</v>
      </c>
      <c r="I14" s="13">
        <v>-1.46</v>
      </c>
      <c r="J14" s="13"/>
    </row>
    <row r="15" ht="35" customHeight="1" spans="1:10">
      <c r="A15" s="11" t="s">
        <v>24</v>
      </c>
      <c r="B15" s="12">
        <f t="shared" si="0"/>
        <v>577.25</v>
      </c>
      <c r="C15" s="13">
        <v>50</v>
      </c>
      <c r="D15" s="14">
        <v>362</v>
      </c>
      <c r="E15" s="13"/>
      <c r="F15" s="13"/>
      <c r="G15" s="13">
        <v>165.25</v>
      </c>
      <c r="H15" s="13"/>
      <c r="I15" s="13">
        <v>165.25</v>
      </c>
      <c r="J15" s="13"/>
    </row>
    <row r="16" ht="35" customHeight="1" spans="1:10">
      <c r="A16" s="15" t="s">
        <v>25</v>
      </c>
      <c r="B16" s="12">
        <f t="shared" si="0"/>
        <v>407</v>
      </c>
      <c r="C16" s="13">
        <v>50</v>
      </c>
      <c r="D16" s="14">
        <v>357</v>
      </c>
      <c r="E16" s="13"/>
      <c r="F16" s="13"/>
      <c r="G16" s="13"/>
      <c r="H16" s="13"/>
      <c r="I16" s="13"/>
      <c r="J16" s="13"/>
    </row>
    <row r="17" ht="35" customHeight="1" spans="1:10">
      <c r="A17" s="11" t="s">
        <v>26</v>
      </c>
      <c r="B17" s="12">
        <f t="shared" si="0"/>
        <v>573.92</v>
      </c>
      <c r="C17" s="13">
        <v>150</v>
      </c>
      <c r="D17" s="14">
        <v>400</v>
      </c>
      <c r="E17" s="13"/>
      <c r="F17" s="13"/>
      <c r="G17" s="13">
        <v>23.92</v>
      </c>
      <c r="H17" s="13"/>
      <c r="I17" s="13">
        <v>23.92</v>
      </c>
      <c r="J17" s="13"/>
    </row>
    <row r="18" ht="35" customHeight="1" spans="1:10">
      <c r="A18" s="11" t="s">
        <v>27</v>
      </c>
      <c r="B18" s="12">
        <f t="shared" si="0"/>
        <v>685.8</v>
      </c>
      <c r="C18" s="13">
        <v>100</v>
      </c>
      <c r="D18" s="14">
        <v>421</v>
      </c>
      <c r="E18" s="13"/>
      <c r="F18" s="13"/>
      <c r="G18" s="13">
        <v>164.8</v>
      </c>
      <c r="H18" s="13"/>
      <c r="I18" s="13">
        <v>164.8</v>
      </c>
      <c r="J18" s="13"/>
    </row>
    <row r="19" ht="35" customHeight="1" spans="1:10">
      <c r="A19" s="11" t="s">
        <v>28</v>
      </c>
      <c r="B19" s="12">
        <f t="shared" si="0"/>
        <v>706.77</v>
      </c>
      <c r="C19" s="13">
        <v>50</v>
      </c>
      <c r="D19" s="14">
        <v>453</v>
      </c>
      <c r="E19" s="13"/>
      <c r="F19" s="13"/>
      <c r="G19" s="13">
        <v>235.46</v>
      </c>
      <c r="H19" s="13">
        <v>31.69</v>
      </c>
      <c r="I19" s="13">
        <v>203.77</v>
      </c>
      <c r="J19" s="13"/>
    </row>
    <row r="20" ht="35" customHeight="1" spans="1:10">
      <c r="A20" s="11" t="s">
        <v>29</v>
      </c>
      <c r="B20" s="12">
        <f t="shared" si="0"/>
        <v>333</v>
      </c>
      <c r="C20" s="13">
        <v>0</v>
      </c>
      <c r="D20" s="14">
        <v>333</v>
      </c>
      <c r="E20" s="13"/>
      <c r="F20" s="13"/>
      <c r="G20" s="13"/>
      <c r="H20" s="13"/>
      <c r="I20" s="13"/>
      <c r="J20" s="13"/>
    </row>
    <row r="21" ht="35" customHeight="1" spans="1:10">
      <c r="A21" s="11" t="s">
        <v>30</v>
      </c>
      <c r="B21" s="12">
        <f t="shared" si="0"/>
        <v>-265.23</v>
      </c>
      <c r="C21" s="13"/>
      <c r="D21" s="14">
        <v>0</v>
      </c>
      <c r="E21" s="13"/>
      <c r="F21" s="13"/>
      <c r="G21" s="13">
        <v>77.44</v>
      </c>
      <c r="H21" s="13">
        <v>342.67</v>
      </c>
      <c r="I21" s="13">
        <v>-265.23</v>
      </c>
      <c r="J21" s="13"/>
    </row>
    <row r="22" ht="35" customHeight="1" spans="1:10">
      <c r="A22" s="11" t="s">
        <v>31</v>
      </c>
      <c r="B22" s="12">
        <f t="shared" si="0"/>
        <v>0</v>
      </c>
      <c r="C22" s="13">
        <v>0</v>
      </c>
      <c r="D22" s="14">
        <v>0</v>
      </c>
      <c r="E22" s="13"/>
      <c r="F22" s="13"/>
      <c r="G22" s="13"/>
      <c r="H22" s="13"/>
      <c r="I22" s="13"/>
      <c r="J22" s="20"/>
    </row>
    <row r="23" ht="35" customHeight="1" spans="1:10">
      <c r="A23" s="11" t="s">
        <v>32</v>
      </c>
      <c r="B23" s="12">
        <f t="shared" si="0"/>
        <v>437</v>
      </c>
      <c r="C23" s="13">
        <v>100</v>
      </c>
      <c r="D23" s="14">
        <v>337</v>
      </c>
      <c r="E23" s="13"/>
      <c r="F23" s="13"/>
      <c r="G23" s="13"/>
      <c r="H23" s="13"/>
      <c r="I23" s="13"/>
      <c r="J23" s="13"/>
    </row>
    <row r="24" ht="35" customHeight="1" spans="1:10">
      <c r="A24" s="11" t="s">
        <v>33</v>
      </c>
      <c r="B24" s="12">
        <f t="shared" si="0"/>
        <v>529</v>
      </c>
      <c r="C24" s="13">
        <v>100</v>
      </c>
      <c r="D24" s="14">
        <v>429</v>
      </c>
      <c r="E24" s="13"/>
      <c r="F24" s="13"/>
      <c r="G24" s="13"/>
      <c r="H24" s="13"/>
      <c r="I24" s="13"/>
      <c r="J24" s="13"/>
    </row>
    <row r="25" ht="35" customHeight="1" spans="1:10">
      <c r="A25" s="11" t="s">
        <v>34</v>
      </c>
      <c r="B25" s="12">
        <f t="shared" si="0"/>
        <v>84.98</v>
      </c>
      <c r="C25" s="13">
        <v>50</v>
      </c>
      <c r="D25" s="14">
        <v>209</v>
      </c>
      <c r="E25" s="13"/>
      <c r="F25" s="13"/>
      <c r="G25" s="13">
        <v>111.95</v>
      </c>
      <c r="H25" s="13">
        <v>285.97</v>
      </c>
      <c r="I25" s="13">
        <v>-174.02</v>
      </c>
      <c r="J25" s="13"/>
    </row>
    <row r="26" ht="35" customHeight="1" spans="1:10">
      <c r="A26" s="11" t="s">
        <v>35</v>
      </c>
      <c r="B26" s="12">
        <f t="shared" si="0"/>
        <v>0</v>
      </c>
      <c r="C26" s="13">
        <v>0</v>
      </c>
      <c r="D26" s="14">
        <v>0</v>
      </c>
      <c r="E26" s="13"/>
      <c r="F26" s="13"/>
      <c r="G26" s="13"/>
      <c r="H26" s="13"/>
      <c r="I26" s="13"/>
      <c r="J26" s="13"/>
    </row>
    <row r="27" ht="35" customHeight="1" spans="1:10">
      <c r="A27" s="11" t="s">
        <v>36</v>
      </c>
      <c r="B27" s="12">
        <f t="shared" si="0"/>
        <v>150</v>
      </c>
      <c r="C27" s="13">
        <v>0</v>
      </c>
      <c r="D27" s="14">
        <v>150</v>
      </c>
      <c r="E27" s="13"/>
      <c r="F27" s="13"/>
      <c r="G27" s="13"/>
      <c r="H27" s="13"/>
      <c r="I27" s="13"/>
      <c r="J27" s="13"/>
    </row>
    <row r="28" ht="35" customHeight="1" spans="1:10">
      <c r="A28" s="11" t="s">
        <v>37</v>
      </c>
      <c r="B28" s="12">
        <f t="shared" si="0"/>
        <v>3.93</v>
      </c>
      <c r="C28" s="13">
        <v>0</v>
      </c>
      <c r="D28" s="14">
        <v>0</v>
      </c>
      <c r="E28" s="13"/>
      <c r="F28" s="13"/>
      <c r="G28" s="13">
        <v>28.93</v>
      </c>
      <c r="H28" s="13">
        <v>25</v>
      </c>
      <c r="I28" s="13">
        <v>3.93</v>
      </c>
      <c r="J28" s="18"/>
    </row>
    <row r="29" ht="35" customHeight="1" spans="1:10">
      <c r="A29" s="11" t="s">
        <v>38</v>
      </c>
      <c r="B29" s="12">
        <f t="shared" si="0"/>
        <v>50</v>
      </c>
      <c r="C29" s="14">
        <v>50</v>
      </c>
      <c r="D29" s="16"/>
      <c r="E29" s="16"/>
      <c r="F29" s="16"/>
      <c r="G29" s="16"/>
      <c r="H29" s="16"/>
      <c r="I29" s="16"/>
      <c r="J29" s="16"/>
    </row>
    <row r="30" ht="35" customHeight="1" spans="1:10">
      <c r="A30" s="11" t="s">
        <v>39</v>
      </c>
      <c r="B30" s="12">
        <f t="shared" si="0"/>
        <v>50</v>
      </c>
      <c r="C30" s="14">
        <v>50</v>
      </c>
      <c r="D30" s="16"/>
      <c r="E30" s="16"/>
      <c r="F30" s="16"/>
      <c r="G30" s="16"/>
      <c r="H30" s="16"/>
      <c r="I30" s="16"/>
      <c r="J30" s="16"/>
    </row>
    <row r="31" ht="35" customHeight="1" spans="1:10">
      <c r="A31" s="11" t="s">
        <v>40</v>
      </c>
      <c r="B31" s="12">
        <f t="shared" si="0"/>
        <v>100</v>
      </c>
      <c r="C31" s="14">
        <v>100</v>
      </c>
      <c r="D31" s="16"/>
      <c r="E31" s="16"/>
      <c r="F31" s="16"/>
      <c r="G31" s="16"/>
      <c r="H31" s="16"/>
      <c r="I31" s="16"/>
      <c r="J31" s="16"/>
    </row>
    <row r="32" ht="35" customHeight="1" spans="1:10">
      <c r="A32" s="11" t="s">
        <v>41</v>
      </c>
      <c r="B32" s="12">
        <f t="shared" si="0"/>
        <v>50</v>
      </c>
      <c r="C32" s="14">
        <v>50</v>
      </c>
      <c r="D32" s="16"/>
      <c r="E32" s="16"/>
      <c r="F32" s="16"/>
      <c r="G32" s="16"/>
      <c r="H32" s="16"/>
      <c r="I32" s="16"/>
      <c r="J32" s="16"/>
    </row>
    <row r="33" ht="35" customHeight="1" spans="1:10">
      <c r="A33" s="11" t="s">
        <v>42</v>
      </c>
      <c r="B33" s="12">
        <f t="shared" si="0"/>
        <v>50</v>
      </c>
      <c r="C33" s="14">
        <v>50</v>
      </c>
      <c r="D33" s="16"/>
      <c r="E33" s="16"/>
      <c r="F33" s="16"/>
      <c r="G33" s="16"/>
      <c r="H33" s="16"/>
      <c r="I33" s="16"/>
      <c r="J33" s="16"/>
    </row>
    <row r="34" ht="35" customHeight="1" spans="1:10">
      <c r="A34" s="11" t="s">
        <v>43</v>
      </c>
      <c r="B34" s="12">
        <f t="shared" si="0"/>
        <v>50</v>
      </c>
      <c r="C34" s="14">
        <v>50</v>
      </c>
      <c r="D34" s="16"/>
      <c r="E34" s="16"/>
      <c r="F34" s="16"/>
      <c r="G34" s="16"/>
      <c r="H34" s="16"/>
      <c r="I34" s="16"/>
      <c r="J34" s="16"/>
    </row>
    <row r="35" ht="35" customHeight="1" spans="1:10">
      <c r="A35" s="11" t="s">
        <v>44</v>
      </c>
      <c r="B35" s="12">
        <f t="shared" si="0"/>
        <v>50</v>
      </c>
      <c r="C35" s="14">
        <v>50</v>
      </c>
      <c r="D35" s="16"/>
      <c r="E35" s="16"/>
      <c r="F35" s="16"/>
      <c r="G35" s="16"/>
      <c r="H35" s="16"/>
      <c r="I35" s="16"/>
      <c r="J35" s="16"/>
    </row>
    <row r="36" ht="35" customHeight="1" spans="1:10">
      <c r="A36" s="11" t="s">
        <v>45</v>
      </c>
      <c r="B36" s="12">
        <f t="shared" si="0"/>
        <v>50</v>
      </c>
      <c r="C36" s="14">
        <v>50</v>
      </c>
      <c r="D36" s="16"/>
      <c r="E36" s="16"/>
      <c r="F36" s="16"/>
      <c r="G36" s="16"/>
      <c r="H36" s="16"/>
      <c r="I36" s="16"/>
      <c r="J36" s="16"/>
    </row>
    <row r="37" ht="35" customHeight="1" spans="1:10">
      <c r="A37" s="11" t="s">
        <v>46</v>
      </c>
      <c r="B37" s="12">
        <f t="shared" si="0"/>
        <v>50</v>
      </c>
      <c r="C37" s="14">
        <v>50</v>
      </c>
      <c r="D37" s="16"/>
      <c r="E37" s="16"/>
      <c r="F37" s="16"/>
      <c r="G37" s="16"/>
      <c r="H37" s="16"/>
      <c r="I37" s="16"/>
      <c r="J37" s="16"/>
    </row>
    <row r="38" ht="35" customHeight="1" spans="1:10">
      <c r="A38" s="11" t="s">
        <v>47</v>
      </c>
      <c r="B38" s="12">
        <f t="shared" si="0"/>
        <v>50</v>
      </c>
      <c r="C38" s="14">
        <v>50</v>
      </c>
      <c r="D38" s="16"/>
      <c r="E38" s="16"/>
      <c r="F38" s="16"/>
      <c r="G38" s="16"/>
      <c r="H38" s="16"/>
      <c r="I38" s="16"/>
      <c r="J38" s="16"/>
    </row>
    <row r="39" ht="35" customHeight="1" spans="1:10">
      <c r="A39" s="11" t="s">
        <v>48</v>
      </c>
      <c r="B39" s="12">
        <f t="shared" si="0"/>
        <v>50</v>
      </c>
      <c r="C39" s="14">
        <v>50</v>
      </c>
      <c r="D39" s="16"/>
      <c r="E39" s="16"/>
      <c r="F39" s="16"/>
      <c r="G39" s="16"/>
      <c r="H39" s="16"/>
      <c r="I39" s="16"/>
      <c r="J39" s="16"/>
    </row>
    <row r="40" ht="35" customHeight="1" spans="1:10">
      <c r="A40" s="11" t="s">
        <v>49</v>
      </c>
      <c r="B40" s="12">
        <f t="shared" si="0"/>
        <v>50</v>
      </c>
      <c r="C40" s="14">
        <v>50</v>
      </c>
      <c r="D40" s="16"/>
      <c r="E40" s="16"/>
      <c r="F40" s="16"/>
      <c r="G40" s="16"/>
      <c r="H40" s="16"/>
      <c r="I40" s="16"/>
      <c r="J40" s="16"/>
    </row>
  </sheetData>
  <mergeCells count="8">
    <mergeCell ref="A2:J2"/>
    <mergeCell ref="A3:J3"/>
    <mergeCell ref="C4:D4"/>
    <mergeCell ref="E4:F4"/>
    <mergeCell ref="G4:I4"/>
    <mergeCell ref="A4:A5"/>
    <mergeCell ref="B4:B5"/>
    <mergeCell ref="J4:J5"/>
  </mergeCells>
  <printOptions horizontalCentered="1"/>
  <pageMargins left="0.472222222222222" right="0.393055555555556" top="0.786805555555556" bottom="0.802777777777778" header="0.275" footer="0.511805555555556"/>
  <pageSetup paperSize="9" scale="63" fitToHeight="0" orientation="portrait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dcterms:created xsi:type="dcterms:W3CDTF">2020-12-12T01:19:00Z</dcterms:created>
  <cp:lastPrinted>2021-06-24T01:47:00Z</cp:lastPrinted>
  <dcterms:modified xsi:type="dcterms:W3CDTF">2024-04-28T11:24:56Z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2052-11.8.2.11718</vt:lpwstr>
  </property>
  <property fmtid="{D5CDD505-2E9C-101B-9397-08002B2CF9AE}" pid="3" name="ICV">
    <vt:lpwstr>DAE031029C754F9C8BECB76F0F0764FE</vt:lpwstr>
  </property>
</Properties>
</file>